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heckCompatibility="1"/>
  <mc:AlternateContent xmlns:mc="http://schemas.openxmlformats.org/markup-compatibility/2006">
    <mc:Choice Requires="x15">
      <x15ac:absPath xmlns:x15ac="http://schemas.microsoft.com/office/spreadsheetml/2010/11/ac" url="/Users/j/Desktop/Cirri/Yeni/"/>
    </mc:Choice>
  </mc:AlternateContent>
  <bookViews>
    <workbookView xWindow="0" yWindow="460" windowWidth="27520" windowHeight="26460" tabRatio="661"/>
  </bookViews>
  <sheets>
    <sheet name="COMP-TR" sheetId="2" r:id="rId1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2" l="1"/>
  <c r="M42" i="2"/>
  <c r="L42" i="2"/>
  <c r="F42" i="2"/>
  <c r="E42" i="2"/>
  <c r="M32" i="2"/>
  <c r="L32" i="2"/>
  <c r="F32" i="2"/>
  <c r="E32" i="2"/>
  <c r="M22" i="2"/>
  <c r="L22" i="2"/>
  <c r="F22" i="2"/>
  <c r="E22" i="2"/>
  <c r="M11" i="2"/>
  <c r="L11" i="2"/>
  <c r="F11" i="2"/>
  <c r="M44" i="2"/>
  <c r="E11" i="2"/>
  <c r="L44" i="2"/>
</calcChain>
</file>

<file path=xl/sharedStrings.xml><?xml version="1.0" encoding="utf-8"?>
<sst xmlns="http://schemas.openxmlformats.org/spreadsheetml/2006/main" count="169" uniqueCount="107">
  <si>
    <t>MATH 131</t>
  </si>
  <si>
    <t>MATH 132</t>
  </si>
  <si>
    <t>PHYS 121</t>
  </si>
  <si>
    <t>PHYS 122</t>
  </si>
  <si>
    <t>ENGR 101</t>
  </si>
  <si>
    <t>ENGR 102</t>
  </si>
  <si>
    <t>COMP 113</t>
  </si>
  <si>
    <t>COMP 123</t>
  </si>
  <si>
    <t>SOFL 101</t>
  </si>
  <si>
    <t>SOFL 102</t>
  </si>
  <si>
    <t>UFND 091</t>
  </si>
  <si>
    <t>UFND 070</t>
  </si>
  <si>
    <t>MATH 240</t>
  </si>
  <si>
    <t>COMP 224</t>
  </si>
  <si>
    <t>COMP 215</t>
  </si>
  <si>
    <t>MATH 230</t>
  </si>
  <si>
    <t>COMP 213</t>
  </si>
  <si>
    <t>EEE 263</t>
  </si>
  <si>
    <t>IE 213</t>
  </si>
  <si>
    <t>EEE 274</t>
  </si>
  <si>
    <t>TURK 011</t>
  </si>
  <si>
    <t>TURK 012</t>
  </si>
  <si>
    <t>HIST 011</t>
  </si>
  <si>
    <t>HIST 012</t>
  </si>
  <si>
    <t>UFND 092</t>
  </si>
  <si>
    <t>COMP 312</t>
  </si>
  <si>
    <t>COMP 322</t>
  </si>
  <si>
    <t>COMP 316</t>
  </si>
  <si>
    <t>COMP 326</t>
  </si>
  <si>
    <t>COMP 317</t>
  </si>
  <si>
    <t>COMP 323</t>
  </si>
  <si>
    <t>SE 222</t>
  </si>
  <si>
    <t>SE 224</t>
  </si>
  <si>
    <t>UFND xxx</t>
  </si>
  <si>
    <t>COMP 299</t>
  </si>
  <si>
    <t>COMP 495</t>
  </si>
  <si>
    <t>COMP 496</t>
  </si>
  <si>
    <t>IE 450</t>
  </si>
  <si>
    <t>ENGR 300</t>
  </si>
  <si>
    <t>COMP 399</t>
  </si>
  <si>
    <t>ENGR 400</t>
  </si>
  <si>
    <t>T</t>
  </si>
  <si>
    <t>ENGR 490</t>
  </si>
  <si>
    <t>ENGR 440</t>
  </si>
  <si>
    <t>BİLGİSAYAR MÜHENDİSLİĞİ BÖLÜMÜ
LİSANS MÜFREDATI</t>
  </si>
  <si>
    <t>Yarıyıl 1</t>
  </si>
  <si>
    <t>Yarıyıl 2</t>
  </si>
  <si>
    <t>Ders Kodu</t>
  </si>
  <si>
    <t>Ders İsmi</t>
  </si>
  <si>
    <t>L</t>
  </si>
  <si>
    <t>YK</t>
  </si>
  <si>
    <t>AKTS</t>
  </si>
  <si>
    <t>Analiz I</t>
  </si>
  <si>
    <t>Analiz II</t>
  </si>
  <si>
    <t>Fizik I</t>
  </si>
  <si>
    <t>Fizik II</t>
  </si>
  <si>
    <t>Analitik Muhakeme</t>
  </si>
  <si>
    <t>Ayrık Hesaplama Yapıları</t>
  </si>
  <si>
    <t>Algoritma ve Programlamaya Giriş</t>
  </si>
  <si>
    <t>Veri Yapıları I</t>
  </si>
  <si>
    <t>Akademik İngilizce I</t>
  </si>
  <si>
    <t>Akademik İngilizce II</t>
  </si>
  <si>
    <t>İş Sağlığı ve Güvenliği - I</t>
  </si>
  <si>
    <t>Sosyal Sorumluluk Projesi</t>
  </si>
  <si>
    <t>Toplam Yarıyıl Kredisi</t>
  </si>
  <si>
    <t>Yarıyıl 3</t>
  </si>
  <si>
    <t>Yarıyıl 4</t>
  </si>
  <si>
    <t>Mühendisler için Olasılık ve İstatistik</t>
  </si>
  <si>
    <t>Stokastik Süreçler</t>
  </si>
  <si>
    <t>Nesne Yönelimli Programlama İlkeleri</t>
  </si>
  <si>
    <t>Mühendislikte Hesaplama Yöntemleri</t>
  </si>
  <si>
    <t>Veri Yapıları II</t>
  </si>
  <si>
    <t>Sayısal Devre Tasarımı</t>
  </si>
  <si>
    <t>Mühendislik Ekonomisine Giriş</t>
  </si>
  <si>
    <t>Elektroniğin Temelleri</t>
  </si>
  <si>
    <t>Türk Dili I</t>
  </si>
  <si>
    <t>Türk Dili II</t>
  </si>
  <si>
    <t>Atatürk İlkeleri ve İnkılap Tarihi I</t>
  </si>
  <si>
    <t>Atatürk İlkeleri ve İnkılap Tarihi II</t>
  </si>
  <si>
    <t>Seçmeli Üniversite Dersi</t>
  </si>
  <si>
    <t>İş Sağlığı ve Güvenliği - II</t>
  </si>
  <si>
    <t>Yarıyıl 5</t>
  </si>
  <si>
    <t>Yarıyıl 6</t>
  </si>
  <si>
    <t>Hesaplama Kuramı</t>
  </si>
  <si>
    <t>Bilgi Kuramı</t>
  </si>
  <si>
    <t>Bilgisayar Mimarisi</t>
  </si>
  <si>
    <t>Mikroişlemcilere Giriş</t>
  </si>
  <si>
    <t>Bilgisayar Ağları</t>
  </si>
  <si>
    <t>İşletim Sistemleri</t>
  </si>
  <si>
    <t>Veri Tabanı Sistemleri</t>
  </si>
  <si>
    <t>Yazılım Sistemi Analizi</t>
  </si>
  <si>
    <t>Kurumsal Temel Ders</t>
  </si>
  <si>
    <t>Mesleki Oryantasyon</t>
  </si>
  <si>
    <t>Yarıyıl 7</t>
  </si>
  <si>
    <t>Yarıyıl 8</t>
  </si>
  <si>
    <t>Mezuniyet Projesi I</t>
  </si>
  <si>
    <t>Mezuniyet Projesi II</t>
  </si>
  <si>
    <t>Proje Yönetimi</t>
  </si>
  <si>
    <t>Mühendislik Etiği</t>
  </si>
  <si>
    <t>Staj</t>
  </si>
  <si>
    <t>Seçmeli Alan Dersi</t>
  </si>
  <si>
    <t>Mühendislik Semineri</t>
  </si>
  <si>
    <t>Toplam Program Kredisi</t>
  </si>
  <si>
    <t>7. Yarıyılda "Endüstriyel İşbirliği" Programına katılınmışsa</t>
  </si>
  <si>
    <t>Endüstriyel İşbirliği</t>
  </si>
  <si>
    <t>Sistem Bilimi ve Mühendisliği</t>
  </si>
  <si>
    <t>Toplam Kredi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</si>
</sst>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charset val="1"/>
    </font>
    <font>
      <sz val="9"/>
      <name val="Calibri"/>
      <family val="2"/>
      <charset val="162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/>
    <xf numFmtId="0" fontId="0" fillId="0" borderId="7" xfId="0" applyBorder="1"/>
    <xf numFmtId="1" fontId="3" fillId="0" borderId="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6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139" zoomScaleNormal="139" workbookViewId="0">
      <selection sqref="A1:M1"/>
    </sheetView>
  </sheetViews>
  <sheetFormatPr baseColWidth="10" defaultColWidth="8.83203125" defaultRowHeight="15" x14ac:dyDescent="0.2"/>
  <cols>
    <col min="2" max="2" width="24.5" customWidth="1"/>
    <col min="3" max="3" width="4.1640625" customWidth="1"/>
    <col min="4" max="4" width="2.5" customWidth="1"/>
    <col min="5" max="5" width="3.33203125" customWidth="1"/>
    <col min="6" max="6" width="4.83203125" customWidth="1"/>
    <col min="9" max="9" width="25.5" customWidth="1"/>
    <col min="10" max="10" width="4.6640625" customWidth="1"/>
    <col min="11" max="11" width="3.33203125" customWidth="1"/>
    <col min="12" max="12" width="3.6640625" customWidth="1"/>
    <col min="13" max="13" width="4.1640625" customWidth="1"/>
  </cols>
  <sheetData>
    <row r="1" spans="1:13" ht="27.75" customHeight="1" x14ac:dyDescent="0.2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" customHeight="1" x14ac:dyDescent="0.2">
      <c r="A3" s="55" t="s">
        <v>45</v>
      </c>
      <c r="B3" s="55"/>
      <c r="C3" s="55"/>
      <c r="D3" s="55"/>
      <c r="E3" s="55"/>
      <c r="F3" s="55"/>
      <c r="H3" s="55" t="s">
        <v>46</v>
      </c>
      <c r="I3" s="55"/>
      <c r="J3" s="55"/>
      <c r="K3" s="55"/>
      <c r="L3" s="55"/>
      <c r="M3" s="55"/>
    </row>
    <row r="4" spans="1:13" ht="14" customHeight="1" x14ac:dyDescent="0.2">
      <c r="A4" s="10" t="s">
        <v>47</v>
      </c>
      <c r="B4" s="11" t="s">
        <v>48</v>
      </c>
      <c r="C4" s="11" t="s">
        <v>41</v>
      </c>
      <c r="D4" s="11" t="s">
        <v>49</v>
      </c>
      <c r="E4" s="11" t="s">
        <v>50</v>
      </c>
      <c r="F4" s="12" t="s">
        <v>51</v>
      </c>
      <c r="H4" s="10" t="s">
        <v>47</v>
      </c>
      <c r="I4" s="11" t="s">
        <v>48</v>
      </c>
      <c r="J4" s="11" t="s">
        <v>41</v>
      </c>
      <c r="K4" s="11" t="s">
        <v>49</v>
      </c>
      <c r="L4" s="11" t="s">
        <v>50</v>
      </c>
      <c r="M4" s="12" t="s">
        <v>51</v>
      </c>
    </row>
    <row r="5" spans="1:13" ht="14" customHeight="1" x14ac:dyDescent="0.2">
      <c r="A5" s="13" t="s">
        <v>0</v>
      </c>
      <c r="B5" s="14" t="s">
        <v>52</v>
      </c>
      <c r="C5" s="15">
        <v>3</v>
      </c>
      <c r="D5" s="15">
        <v>2</v>
      </c>
      <c r="E5" s="16">
        <v>4</v>
      </c>
      <c r="F5" s="17">
        <v>7</v>
      </c>
      <c r="G5" s="18"/>
      <c r="H5" s="19" t="s">
        <v>1</v>
      </c>
      <c r="I5" s="14" t="s">
        <v>53</v>
      </c>
      <c r="J5" s="20">
        <v>3</v>
      </c>
      <c r="K5" s="20">
        <v>2</v>
      </c>
      <c r="L5" s="16">
        <v>4</v>
      </c>
      <c r="M5" s="21">
        <v>7</v>
      </c>
    </row>
    <row r="6" spans="1:13" ht="14" customHeight="1" x14ac:dyDescent="0.2">
      <c r="A6" s="22" t="s">
        <v>2</v>
      </c>
      <c r="B6" s="23" t="s">
        <v>54</v>
      </c>
      <c r="C6" s="24">
        <v>3</v>
      </c>
      <c r="D6" s="24">
        <v>2</v>
      </c>
      <c r="E6" s="25">
        <v>4</v>
      </c>
      <c r="F6" s="26">
        <v>7</v>
      </c>
      <c r="G6" s="18"/>
      <c r="H6" s="22" t="s">
        <v>3</v>
      </c>
      <c r="I6" s="23" t="s">
        <v>55</v>
      </c>
      <c r="J6" s="27">
        <v>3</v>
      </c>
      <c r="K6" s="27">
        <v>2</v>
      </c>
      <c r="L6" s="25">
        <v>4</v>
      </c>
      <c r="M6" s="28">
        <v>7</v>
      </c>
    </row>
    <row r="7" spans="1:13" ht="14" customHeight="1" x14ac:dyDescent="0.2">
      <c r="A7" s="22" t="s">
        <v>4</v>
      </c>
      <c r="B7" s="29" t="s">
        <v>56</v>
      </c>
      <c r="C7" s="25">
        <v>2</v>
      </c>
      <c r="D7" s="25">
        <v>2</v>
      </c>
      <c r="E7" s="25">
        <v>3</v>
      </c>
      <c r="F7" s="7">
        <v>4</v>
      </c>
      <c r="G7" s="18"/>
      <c r="H7" s="30" t="s">
        <v>5</v>
      </c>
      <c r="I7" s="29" t="s">
        <v>57</v>
      </c>
      <c r="J7" s="31">
        <v>2</v>
      </c>
      <c r="K7" s="31">
        <v>2</v>
      </c>
      <c r="L7" s="25">
        <v>3</v>
      </c>
      <c r="M7" s="7">
        <v>5</v>
      </c>
    </row>
    <row r="8" spans="1:13" ht="14" customHeight="1" x14ac:dyDescent="0.2">
      <c r="A8" s="22" t="s">
        <v>6</v>
      </c>
      <c r="B8" s="4" t="s">
        <v>58</v>
      </c>
      <c r="C8" s="25">
        <v>2</v>
      </c>
      <c r="D8" s="25">
        <v>2</v>
      </c>
      <c r="E8" s="25">
        <v>3</v>
      </c>
      <c r="F8" s="7">
        <v>7</v>
      </c>
      <c r="G8" s="18"/>
      <c r="H8" s="32" t="s">
        <v>7</v>
      </c>
      <c r="I8" s="4" t="s">
        <v>59</v>
      </c>
      <c r="J8" s="33">
        <v>2</v>
      </c>
      <c r="K8" s="33">
        <v>2</v>
      </c>
      <c r="L8" s="25">
        <v>3</v>
      </c>
      <c r="M8" s="7">
        <v>7</v>
      </c>
    </row>
    <row r="9" spans="1:13" ht="14" customHeight="1" x14ac:dyDescent="0.2">
      <c r="A9" s="3" t="s">
        <v>8</v>
      </c>
      <c r="B9" s="4" t="s">
        <v>60</v>
      </c>
      <c r="C9" s="25">
        <v>3</v>
      </c>
      <c r="D9" s="25">
        <v>0</v>
      </c>
      <c r="E9" s="25">
        <v>3</v>
      </c>
      <c r="F9" s="7">
        <v>3</v>
      </c>
      <c r="G9" s="18"/>
      <c r="H9" s="3" t="s">
        <v>9</v>
      </c>
      <c r="I9" s="4" t="s">
        <v>61</v>
      </c>
      <c r="J9" s="33">
        <v>3</v>
      </c>
      <c r="K9" s="33">
        <v>0</v>
      </c>
      <c r="L9" s="25">
        <v>3</v>
      </c>
      <c r="M9" s="7">
        <v>3</v>
      </c>
    </row>
    <row r="10" spans="1:13" ht="13.5" customHeight="1" x14ac:dyDescent="0.2">
      <c r="A10" s="34" t="s">
        <v>10</v>
      </c>
      <c r="B10" s="29" t="s">
        <v>62</v>
      </c>
      <c r="C10" s="25">
        <v>2</v>
      </c>
      <c r="D10" s="25">
        <v>0</v>
      </c>
      <c r="E10" s="25">
        <v>2</v>
      </c>
      <c r="F10" s="7">
        <v>2</v>
      </c>
      <c r="G10" s="18"/>
      <c r="H10" s="34" t="s">
        <v>11</v>
      </c>
      <c r="I10" s="29" t="s">
        <v>63</v>
      </c>
      <c r="J10" s="31">
        <v>0</v>
      </c>
      <c r="K10" s="31">
        <v>2</v>
      </c>
      <c r="L10" s="25">
        <v>1</v>
      </c>
      <c r="M10" s="7">
        <v>1</v>
      </c>
    </row>
    <row r="11" spans="1:13" ht="14" customHeight="1" x14ac:dyDescent="0.2">
      <c r="A11" s="54" t="s">
        <v>64</v>
      </c>
      <c r="B11" s="54"/>
      <c r="C11" s="54"/>
      <c r="D11" s="54"/>
      <c r="E11" s="35">
        <f>SUM(E5:E10)</f>
        <v>19</v>
      </c>
      <c r="F11" s="36">
        <f>SUM(F5:F10)</f>
        <v>30</v>
      </c>
      <c r="H11" s="54" t="s">
        <v>64</v>
      </c>
      <c r="I11" s="54"/>
      <c r="J11" s="54"/>
      <c r="K11" s="54"/>
      <c r="L11" s="35">
        <f>SUM(L5:L10)</f>
        <v>18</v>
      </c>
      <c r="M11" s="36">
        <f>SUM(M5:M10)</f>
        <v>30</v>
      </c>
    </row>
    <row r="12" spans="1:13" ht="14" customHeight="1" x14ac:dyDescent="0.2">
      <c r="A12" s="37"/>
      <c r="B12" s="37"/>
      <c r="C12" s="38"/>
      <c r="D12" s="38"/>
      <c r="E12" s="38"/>
      <c r="F12" s="38"/>
      <c r="H12" s="37"/>
      <c r="I12" s="37"/>
      <c r="J12" s="38"/>
      <c r="K12" s="38"/>
      <c r="L12" s="38"/>
      <c r="M12" s="38"/>
    </row>
    <row r="13" spans="1:13" ht="14" customHeight="1" x14ac:dyDescent="0.2">
      <c r="A13" s="55" t="s">
        <v>65</v>
      </c>
      <c r="B13" s="55"/>
      <c r="C13" s="55"/>
      <c r="D13" s="55"/>
      <c r="E13" s="55"/>
      <c r="F13" s="55"/>
      <c r="H13" s="55" t="s">
        <v>66</v>
      </c>
      <c r="I13" s="55"/>
      <c r="J13" s="55"/>
      <c r="K13" s="55"/>
      <c r="L13" s="55"/>
      <c r="M13" s="55"/>
    </row>
    <row r="14" spans="1:13" ht="14" customHeight="1" x14ac:dyDescent="0.2">
      <c r="A14" s="10" t="s">
        <v>47</v>
      </c>
      <c r="B14" s="11" t="s">
        <v>48</v>
      </c>
      <c r="C14" s="11" t="s">
        <v>41</v>
      </c>
      <c r="D14" s="11" t="s">
        <v>49</v>
      </c>
      <c r="E14" s="11" t="s">
        <v>50</v>
      </c>
      <c r="F14" s="12" t="s">
        <v>51</v>
      </c>
      <c r="H14" s="10" t="s">
        <v>47</v>
      </c>
      <c r="I14" s="11" t="s">
        <v>48</v>
      </c>
      <c r="J14" s="11" t="s">
        <v>41</v>
      </c>
      <c r="K14" s="11" t="s">
        <v>49</v>
      </c>
      <c r="L14" s="11" t="s">
        <v>50</v>
      </c>
      <c r="M14" s="12" t="s">
        <v>51</v>
      </c>
    </row>
    <row r="15" spans="1:13" ht="14" customHeight="1" x14ac:dyDescent="0.2">
      <c r="A15" s="39" t="s">
        <v>12</v>
      </c>
      <c r="B15" s="40" t="s">
        <v>67</v>
      </c>
      <c r="C15" s="16">
        <v>2</v>
      </c>
      <c r="D15" s="16">
        <v>2</v>
      </c>
      <c r="E15" s="16">
        <v>3</v>
      </c>
      <c r="F15" s="41">
        <v>6</v>
      </c>
      <c r="G15" s="42"/>
      <c r="H15" s="39" t="s">
        <v>13</v>
      </c>
      <c r="I15" s="43" t="s">
        <v>68</v>
      </c>
      <c r="J15" s="44">
        <v>3</v>
      </c>
      <c r="K15" s="44">
        <v>0</v>
      </c>
      <c r="L15" s="16">
        <v>3</v>
      </c>
      <c r="M15" s="41">
        <v>6</v>
      </c>
    </row>
    <row r="16" spans="1:13" ht="22" customHeight="1" x14ac:dyDescent="0.2">
      <c r="A16" s="3" t="s">
        <v>14</v>
      </c>
      <c r="B16" s="23" t="s">
        <v>69</v>
      </c>
      <c r="C16" s="24">
        <v>2</v>
      </c>
      <c r="D16" s="24">
        <v>2</v>
      </c>
      <c r="E16" s="25">
        <v>3</v>
      </c>
      <c r="F16" s="7">
        <v>6</v>
      </c>
      <c r="G16" s="42"/>
      <c r="H16" s="45" t="s">
        <v>15</v>
      </c>
      <c r="I16" s="29" t="s">
        <v>70</v>
      </c>
      <c r="J16" s="25">
        <v>2</v>
      </c>
      <c r="K16" s="25">
        <v>2</v>
      </c>
      <c r="L16" s="25">
        <v>3</v>
      </c>
      <c r="M16" s="7">
        <v>6</v>
      </c>
    </row>
    <row r="17" spans="1:13" ht="14" customHeight="1" x14ac:dyDescent="0.2">
      <c r="A17" s="3" t="s">
        <v>16</v>
      </c>
      <c r="B17" s="23" t="s">
        <v>71</v>
      </c>
      <c r="C17" s="24">
        <v>2</v>
      </c>
      <c r="D17" s="24">
        <v>2</v>
      </c>
      <c r="E17" s="25">
        <v>3</v>
      </c>
      <c r="F17" s="7">
        <v>7</v>
      </c>
      <c r="G17" s="42"/>
      <c r="H17" s="46" t="s">
        <v>17</v>
      </c>
      <c r="I17" s="4" t="s">
        <v>72</v>
      </c>
      <c r="J17" s="33">
        <v>2</v>
      </c>
      <c r="K17" s="33">
        <v>2</v>
      </c>
      <c r="L17" s="25">
        <v>3</v>
      </c>
      <c r="M17" s="7">
        <v>6</v>
      </c>
    </row>
    <row r="18" spans="1:13" ht="14" customHeight="1" x14ac:dyDescent="0.2">
      <c r="A18" s="3" t="s">
        <v>18</v>
      </c>
      <c r="B18" s="29" t="s">
        <v>73</v>
      </c>
      <c r="C18" s="25">
        <v>2</v>
      </c>
      <c r="D18" s="25">
        <v>2</v>
      </c>
      <c r="E18" s="25">
        <v>3</v>
      </c>
      <c r="F18" s="7">
        <v>5</v>
      </c>
      <c r="G18" s="42"/>
      <c r="H18" s="3" t="s">
        <v>19</v>
      </c>
      <c r="I18" s="29" t="s">
        <v>74</v>
      </c>
      <c r="J18" s="24">
        <v>3</v>
      </c>
      <c r="K18" s="24">
        <v>2</v>
      </c>
      <c r="L18" s="25">
        <v>4</v>
      </c>
      <c r="M18" s="7">
        <v>7</v>
      </c>
    </row>
    <row r="19" spans="1:13" ht="14" customHeight="1" x14ac:dyDescent="0.2">
      <c r="A19" s="3" t="s">
        <v>20</v>
      </c>
      <c r="B19" s="4" t="s">
        <v>75</v>
      </c>
      <c r="C19" s="25">
        <v>2</v>
      </c>
      <c r="D19" s="25">
        <v>0</v>
      </c>
      <c r="E19" s="25">
        <v>2</v>
      </c>
      <c r="F19" s="7">
        <v>1</v>
      </c>
      <c r="G19" s="42"/>
      <c r="H19" s="3" t="s">
        <v>21</v>
      </c>
      <c r="I19" s="4" t="s">
        <v>76</v>
      </c>
      <c r="J19" s="25">
        <v>2</v>
      </c>
      <c r="K19" s="25">
        <v>0</v>
      </c>
      <c r="L19" s="25">
        <v>2</v>
      </c>
      <c r="M19" s="7">
        <v>1</v>
      </c>
    </row>
    <row r="20" spans="1:13" ht="14" customHeight="1" x14ac:dyDescent="0.2">
      <c r="A20" s="46" t="s">
        <v>22</v>
      </c>
      <c r="B20" s="4" t="s">
        <v>77</v>
      </c>
      <c r="C20" s="33">
        <v>2</v>
      </c>
      <c r="D20" s="33">
        <v>0</v>
      </c>
      <c r="E20" s="25">
        <v>2</v>
      </c>
      <c r="F20" s="7">
        <v>1</v>
      </c>
      <c r="G20" s="42"/>
      <c r="H20" s="46" t="s">
        <v>23</v>
      </c>
      <c r="I20" s="4" t="s">
        <v>78</v>
      </c>
      <c r="J20" s="33">
        <v>2</v>
      </c>
      <c r="K20" s="33">
        <v>0</v>
      </c>
      <c r="L20" s="25">
        <v>2</v>
      </c>
      <c r="M20" s="7">
        <v>1</v>
      </c>
    </row>
    <row r="21" spans="1:13" ht="14" customHeight="1" x14ac:dyDescent="0.2">
      <c r="A21" s="3"/>
      <c r="B21" s="4" t="s">
        <v>79</v>
      </c>
      <c r="C21" s="25"/>
      <c r="D21" s="25"/>
      <c r="E21" s="25">
        <v>3</v>
      </c>
      <c r="F21" s="7">
        <v>4</v>
      </c>
      <c r="G21" s="18"/>
      <c r="H21" s="3" t="s">
        <v>24</v>
      </c>
      <c r="I21" s="29" t="s">
        <v>80</v>
      </c>
      <c r="J21" s="25">
        <v>2</v>
      </c>
      <c r="K21" s="25">
        <v>0</v>
      </c>
      <c r="L21" s="25">
        <v>2</v>
      </c>
      <c r="M21" s="7">
        <v>2</v>
      </c>
    </row>
    <row r="22" spans="1:13" ht="14" customHeight="1" x14ac:dyDescent="0.2">
      <c r="A22" s="54" t="s">
        <v>64</v>
      </c>
      <c r="B22" s="54"/>
      <c r="C22" s="54"/>
      <c r="D22" s="54"/>
      <c r="E22" s="35">
        <f>SUM(E15:E21)</f>
        <v>19</v>
      </c>
      <c r="F22" s="36">
        <f>SUM(F15:F21)</f>
        <v>30</v>
      </c>
      <c r="H22" s="54" t="s">
        <v>64</v>
      </c>
      <c r="I22" s="54"/>
      <c r="J22" s="54"/>
      <c r="K22" s="54"/>
      <c r="L22" s="35">
        <f>SUM(L15:L21)</f>
        <v>19</v>
      </c>
      <c r="M22" s="36">
        <f>SUM(M15:M21)</f>
        <v>29</v>
      </c>
    </row>
    <row r="23" spans="1:13" ht="14" customHeight="1" x14ac:dyDescent="0.2">
      <c r="A23" s="37"/>
      <c r="B23" s="37"/>
      <c r="C23" s="38"/>
      <c r="D23" s="38"/>
      <c r="E23" s="38"/>
      <c r="F23" s="38"/>
      <c r="H23" s="37"/>
      <c r="I23" s="37"/>
      <c r="J23" s="38"/>
      <c r="K23" s="38"/>
      <c r="L23" s="38"/>
      <c r="M23" s="38"/>
    </row>
    <row r="24" spans="1:13" ht="14" customHeight="1" x14ac:dyDescent="0.2">
      <c r="A24" s="55" t="s">
        <v>81</v>
      </c>
      <c r="B24" s="55"/>
      <c r="C24" s="55"/>
      <c r="D24" s="55"/>
      <c r="E24" s="55"/>
      <c r="F24" s="55"/>
      <c r="H24" s="55" t="s">
        <v>82</v>
      </c>
      <c r="I24" s="55"/>
      <c r="J24" s="55"/>
      <c r="K24" s="55"/>
      <c r="L24" s="55"/>
      <c r="M24" s="55"/>
    </row>
    <row r="25" spans="1:13" ht="14" customHeight="1" x14ac:dyDescent="0.2">
      <c r="A25" s="10" t="s">
        <v>47</v>
      </c>
      <c r="B25" s="11" t="s">
        <v>48</v>
      </c>
      <c r="C25" s="11" t="s">
        <v>41</v>
      </c>
      <c r="D25" s="11" t="s">
        <v>49</v>
      </c>
      <c r="E25" s="11" t="s">
        <v>50</v>
      </c>
      <c r="F25" s="12" t="s">
        <v>51</v>
      </c>
      <c r="H25" s="10" t="s">
        <v>47</v>
      </c>
      <c r="I25" s="11" t="s">
        <v>48</v>
      </c>
      <c r="J25" s="11" t="s">
        <v>41</v>
      </c>
      <c r="K25" s="11" t="s">
        <v>49</v>
      </c>
      <c r="L25" s="11" t="s">
        <v>50</v>
      </c>
      <c r="M25" s="12" t="s">
        <v>51</v>
      </c>
    </row>
    <row r="26" spans="1:13" ht="14" customHeight="1" x14ac:dyDescent="0.2">
      <c r="A26" s="39" t="s">
        <v>25</v>
      </c>
      <c r="B26" s="47" t="s">
        <v>83</v>
      </c>
      <c r="C26" s="16">
        <v>3</v>
      </c>
      <c r="D26" s="16">
        <v>0</v>
      </c>
      <c r="E26" s="16">
        <v>3</v>
      </c>
      <c r="F26" s="41">
        <v>6</v>
      </c>
      <c r="G26" s="42"/>
      <c r="H26" s="39" t="s">
        <v>26</v>
      </c>
      <c r="I26" s="47" t="s">
        <v>84</v>
      </c>
      <c r="J26" s="16">
        <v>2</v>
      </c>
      <c r="K26" s="16">
        <v>2</v>
      </c>
      <c r="L26" s="16">
        <v>3</v>
      </c>
      <c r="M26" s="41">
        <v>6</v>
      </c>
    </row>
    <row r="27" spans="1:13" ht="14" customHeight="1" x14ac:dyDescent="0.2">
      <c r="A27" s="3" t="s">
        <v>27</v>
      </c>
      <c r="B27" s="23" t="s">
        <v>85</v>
      </c>
      <c r="C27" s="24">
        <v>2</v>
      </c>
      <c r="D27" s="24">
        <v>2</v>
      </c>
      <c r="E27" s="25">
        <v>3</v>
      </c>
      <c r="F27" s="7">
        <v>7</v>
      </c>
      <c r="G27" s="42"/>
      <c r="H27" s="3" t="s">
        <v>28</v>
      </c>
      <c r="I27" s="23" t="s">
        <v>86</v>
      </c>
      <c r="J27" s="24">
        <v>2</v>
      </c>
      <c r="K27" s="24">
        <v>2</v>
      </c>
      <c r="L27" s="25">
        <v>3</v>
      </c>
      <c r="M27" s="7">
        <v>7</v>
      </c>
    </row>
    <row r="28" spans="1:13" ht="14" customHeight="1" x14ac:dyDescent="0.2">
      <c r="A28" s="3" t="s">
        <v>29</v>
      </c>
      <c r="B28" s="23" t="s">
        <v>87</v>
      </c>
      <c r="C28" s="24">
        <v>2</v>
      </c>
      <c r="D28" s="24">
        <v>2</v>
      </c>
      <c r="E28" s="25">
        <v>3</v>
      </c>
      <c r="F28" s="7">
        <v>6</v>
      </c>
      <c r="G28" s="42"/>
      <c r="H28" s="3" t="s">
        <v>30</v>
      </c>
      <c r="I28" s="23" t="s">
        <v>88</v>
      </c>
      <c r="J28" s="24">
        <v>2</v>
      </c>
      <c r="K28" s="24">
        <v>2</v>
      </c>
      <c r="L28" s="25">
        <v>3</v>
      </c>
      <c r="M28" s="7">
        <v>7</v>
      </c>
    </row>
    <row r="29" spans="1:13" ht="14" customHeight="1" x14ac:dyDescent="0.2">
      <c r="A29" s="46" t="s">
        <v>31</v>
      </c>
      <c r="B29" s="23" t="s">
        <v>89</v>
      </c>
      <c r="C29" s="33">
        <v>3</v>
      </c>
      <c r="D29" s="33">
        <v>2</v>
      </c>
      <c r="E29" s="25">
        <v>4</v>
      </c>
      <c r="F29" s="7">
        <v>7</v>
      </c>
      <c r="G29" s="42"/>
      <c r="H29" s="48" t="s">
        <v>32</v>
      </c>
      <c r="I29" s="14" t="s">
        <v>90</v>
      </c>
      <c r="J29" s="20">
        <v>2</v>
      </c>
      <c r="K29" s="20">
        <v>2</v>
      </c>
      <c r="L29" s="16">
        <v>3</v>
      </c>
      <c r="M29" s="21">
        <v>6</v>
      </c>
    </row>
    <row r="30" spans="1:13" ht="14" customHeight="1" x14ac:dyDescent="0.2">
      <c r="A30" s="3" t="s">
        <v>33</v>
      </c>
      <c r="B30" s="29" t="s">
        <v>91</v>
      </c>
      <c r="C30" s="25">
        <v>2</v>
      </c>
      <c r="D30" s="25">
        <v>0</v>
      </c>
      <c r="E30" s="25">
        <v>2</v>
      </c>
      <c r="F30" s="7">
        <v>2</v>
      </c>
      <c r="G30" s="42"/>
      <c r="H30" s="3" t="s">
        <v>33</v>
      </c>
      <c r="I30" s="29" t="s">
        <v>91</v>
      </c>
      <c r="J30" s="25">
        <v>2</v>
      </c>
      <c r="K30" s="25">
        <v>0</v>
      </c>
      <c r="L30" s="25">
        <v>2</v>
      </c>
      <c r="M30" s="7">
        <v>2</v>
      </c>
    </row>
    <row r="31" spans="1:13" ht="14" customHeight="1" x14ac:dyDescent="0.2">
      <c r="A31" s="3" t="s">
        <v>34</v>
      </c>
      <c r="B31" s="4" t="s">
        <v>92</v>
      </c>
      <c r="C31" s="25">
        <v>0</v>
      </c>
      <c r="D31" s="25">
        <v>0</v>
      </c>
      <c r="E31" s="25">
        <v>0</v>
      </c>
      <c r="F31" s="7">
        <v>2</v>
      </c>
      <c r="G31" s="42"/>
      <c r="H31" s="3"/>
      <c r="I31" s="4" t="s">
        <v>79</v>
      </c>
      <c r="J31" s="25"/>
      <c r="K31" s="25"/>
      <c r="L31" s="25">
        <v>2</v>
      </c>
      <c r="M31" s="7">
        <v>3</v>
      </c>
    </row>
    <row r="32" spans="1:13" ht="14" customHeight="1" x14ac:dyDescent="0.2">
      <c r="A32" s="54" t="s">
        <v>64</v>
      </c>
      <c r="B32" s="54"/>
      <c r="C32" s="54"/>
      <c r="D32" s="54"/>
      <c r="E32" s="35">
        <f>SUM(E26:E31)</f>
        <v>15</v>
      </c>
      <c r="F32" s="36">
        <f>SUM(F26:F31)</f>
        <v>30</v>
      </c>
      <c r="H32" s="54" t="s">
        <v>64</v>
      </c>
      <c r="I32" s="54"/>
      <c r="J32" s="54"/>
      <c r="K32" s="54"/>
      <c r="L32" s="35">
        <f>SUM(L26:L31)</f>
        <v>16</v>
      </c>
      <c r="M32" s="36">
        <f>SUM(M26:M31)</f>
        <v>31</v>
      </c>
    </row>
    <row r="33" spans="1:13" ht="14" customHeight="1" x14ac:dyDescent="0.2">
      <c r="C33" s="49"/>
      <c r="D33" s="49"/>
      <c r="E33" s="49"/>
      <c r="F33" s="49"/>
      <c r="J33" s="49"/>
      <c r="K33" s="49"/>
      <c r="L33" s="49"/>
      <c r="M33" s="49"/>
    </row>
    <row r="34" spans="1:13" ht="14" customHeight="1" x14ac:dyDescent="0.2">
      <c r="A34" s="55" t="s">
        <v>93</v>
      </c>
      <c r="B34" s="55"/>
      <c r="C34" s="55"/>
      <c r="D34" s="55"/>
      <c r="E34" s="55"/>
      <c r="F34" s="55"/>
      <c r="H34" s="55" t="s">
        <v>94</v>
      </c>
      <c r="I34" s="55"/>
      <c r="J34" s="55"/>
      <c r="K34" s="55"/>
      <c r="L34" s="55"/>
      <c r="M34" s="55"/>
    </row>
    <row r="35" spans="1:13" ht="14" customHeight="1" x14ac:dyDescent="0.2">
      <c r="A35" s="10" t="s">
        <v>47</v>
      </c>
      <c r="B35" s="11" t="s">
        <v>48</v>
      </c>
      <c r="C35" s="11" t="s">
        <v>41</v>
      </c>
      <c r="D35" s="11" t="s">
        <v>49</v>
      </c>
      <c r="E35" s="11" t="s">
        <v>50</v>
      </c>
      <c r="F35" s="12" t="s">
        <v>51</v>
      </c>
      <c r="H35" s="10" t="s">
        <v>47</v>
      </c>
      <c r="I35" s="11" t="s">
        <v>48</v>
      </c>
      <c r="J35" s="11" t="s">
        <v>41</v>
      </c>
      <c r="K35" s="11" t="s">
        <v>49</v>
      </c>
      <c r="L35" s="11" t="s">
        <v>50</v>
      </c>
      <c r="M35" s="12" t="s">
        <v>51</v>
      </c>
    </row>
    <row r="36" spans="1:13" ht="14" customHeight="1" x14ac:dyDescent="0.2">
      <c r="A36" s="39" t="s">
        <v>35</v>
      </c>
      <c r="B36" s="47" t="s">
        <v>95</v>
      </c>
      <c r="C36" s="16">
        <v>0</v>
      </c>
      <c r="D36" s="16">
        <v>8</v>
      </c>
      <c r="E36" s="16">
        <v>4</v>
      </c>
      <c r="F36" s="41">
        <v>8</v>
      </c>
      <c r="H36" s="39" t="s">
        <v>36</v>
      </c>
      <c r="I36" s="47" t="s">
        <v>96</v>
      </c>
      <c r="J36" s="16">
        <v>0</v>
      </c>
      <c r="K36" s="16">
        <v>12</v>
      </c>
      <c r="L36" s="16">
        <v>6</v>
      </c>
      <c r="M36" s="41">
        <v>8</v>
      </c>
    </row>
    <row r="37" spans="1:13" ht="14" customHeight="1" x14ac:dyDescent="0.2">
      <c r="A37" s="30" t="s">
        <v>37</v>
      </c>
      <c r="B37" s="23" t="s">
        <v>97</v>
      </c>
      <c r="C37" s="27">
        <v>3</v>
      </c>
      <c r="D37" s="27">
        <v>0</v>
      </c>
      <c r="E37" s="25">
        <v>3</v>
      </c>
      <c r="F37" s="28">
        <v>6</v>
      </c>
      <c r="H37" s="3" t="s">
        <v>38</v>
      </c>
      <c r="I37" s="4" t="s">
        <v>98</v>
      </c>
      <c r="J37" s="25">
        <v>2</v>
      </c>
      <c r="K37" s="25">
        <v>0</v>
      </c>
      <c r="L37" s="25">
        <v>2</v>
      </c>
      <c r="M37" s="7">
        <v>3</v>
      </c>
    </row>
    <row r="38" spans="1:13" ht="14" customHeight="1" x14ac:dyDescent="0.2">
      <c r="A38" s="3" t="s">
        <v>39</v>
      </c>
      <c r="B38" s="23" t="s">
        <v>99</v>
      </c>
      <c r="C38" s="24">
        <v>0</v>
      </c>
      <c r="D38" s="24">
        <v>0</v>
      </c>
      <c r="E38" s="25">
        <v>0</v>
      </c>
      <c r="F38" s="7">
        <v>8</v>
      </c>
      <c r="H38" s="3"/>
      <c r="I38" s="23" t="s">
        <v>100</v>
      </c>
      <c r="J38" s="25"/>
      <c r="K38" s="25"/>
      <c r="L38" s="25">
        <v>3</v>
      </c>
      <c r="M38" s="7">
        <v>6</v>
      </c>
    </row>
    <row r="39" spans="1:13" ht="14" customHeight="1" x14ac:dyDescent="0.2">
      <c r="A39" s="46" t="s">
        <v>40</v>
      </c>
      <c r="B39" s="4" t="s">
        <v>101</v>
      </c>
      <c r="C39" s="33">
        <v>0</v>
      </c>
      <c r="D39" s="33">
        <v>2</v>
      </c>
      <c r="E39" s="25">
        <v>1</v>
      </c>
      <c r="F39" s="7">
        <v>2</v>
      </c>
      <c r="H39" s="3"/>
      <c r="I39" s="23" t="s">
        <v>100</v>
      </c>
      <c r="J39" s="25"/>
      <c r="K39" s="25"/>
      <c r="L39" s="25">
        <v>3</v>
      </c>
      <c r="M39" s="7">
        <v>6</v>
      </c>
    </row>
    <row r="40" spans="1:13" ht="14" customHeight="1" x14ac:dyDescent="0.2">
      <c r="A40" s="3"/>
      <c r="B40" s="23" t="s">
        <v>100</v>
      </c>
      <c r="C40" s="25"/>
      <c r="D40" s="25"/>
      <c r="E40" s="25">
        <v>3</v>
      </c>
      <c r="F40" s="7">
        <v>6</v>
      </c>
      <c r="H40" s="46"/>
      <c r="I40" s="4" t="s">
        <v>79</v>
      </c>
      <c r="J40" s="25"/>
      <c r="K40" s="25"/>
      <c r="L40" s="25">
        <v>2</v>
      </c>
      <c r="M40" s="7">
        <v>3</v>
      </c>
    </row>
    <row r="41" spans="1:13" ht="14" customHeight="1" x14ac:dyDescent="0.2">
      <c r="A41" s="3"/>
      <c r="B41" s="23"/>
      <c r="C41" s="25"/>
      <c r="D41" s="25"/>
      <c r="E41" s="25"/>
      <c r="F41" s="7"/>
      <c r="H41" s="3"/>
      <c r="I41" s="4" t="s">
        <v>79</v>
      </c>
      <c r="J41" s="24"/>
      <c r="K41" s="24"/>
      <c r="L41" s="25">
        <v>2</v>
      </c>
      <c r="M41" s="7">
        <v>4</v>
      </c>
    </row>
    <row r="42" spans="1:13" ht="14" customHeight="1" x14ac:dyDescent="0.2">
      <c r="A42" s="54" t="s">
        <v>64</v>
      </c>
      <c r="B42" s="54"/>
      <c r="C42" s="54"/>
      <c r="D42" s="54"/>
      <c r="E42" s="35">
        <f>SUM(E36:E41)</f>
        <v>11</v>
      </c>
      <c r="F42" s="36">
        <f>SUM(F36:F41)</f>
        <v>30</v>
      </c>
      <c r="H42" s="54" t="s">
        <v>64</v>
      </c>
      <c r="I42" s="54"/>
      <c r="J42" s="54"/>
      <c r="K42" s="54"/>
      <c r="L42" s="35">
        <f>SUM(L36:L41)</f>
        <v>18</v>
      </c>
      <c r="M42" s="36">
        <f>SUM(M36:M41)</f>
        <v>30</v>
      </c>
    </row>
    <row r="43" spans="1:13" ht="14" customHeight="1" x14ac:dyDescent="0.2">
      <c r="C43" s="49"/>
      <c r="D43" s="49"/>
      <c r="E43" s="49"/>
      <c r="F43" s="49"/>
      <c r="J43" s="49"/>
      <c r="K43" s="49"/>
      <c r="L43" s="49"/>
      <c r="M43" s="49"/>
    </row>
    <row r="44" spans="1:13" ht="14" customHeight="1" x14ac:dyDescent="0.2">
      <c r="C44" s="49"/>
      <c r="D44" s="49"/>
      <c r="E44" s="49"/>
      <c r="F44" s="49"/>
      <c r="H44" s="52" t="s">
        <v>102</v>
      </c>
      <c r="I44" s="52"/>
      <c r="J44" s="52"/>
      <c r="K44" s="52"/>
      <c r="L44" s="50">
        <f>E11+L11+E22+L22+E32+L32+E42+L42</f>
        <v>135</v>
      </c>
      <c r="M44" s="51">
        <f>F11+M11+F22+M22+F32+M32+F42+M42</f>
        <v>240</v>
      </c>
    </row>
    <row r="46" spans="1:13" ht="14" customHeight="1" x14ac:dyDescent="0.2">
      <c r="A46" s="53" t="s">
        <v>103</v>
      </c>
      <c r="B46" s="53"/>
      <c r="C46" s="53"/>
      <c r="D46" s="53"/>
      <c r="E46" s="53"/>
      <c r="F46" s="53"/>
    </row>
    <row r="47" spans="1:13" ht="14" customHeight="1" x14ac:dyDescent="0.2">
      <c r="A47" s="10" t="s">
        <v>47</v>
      </c>
      <c r="B47" s="11" t="s">
        <v>48</v>
      </c>
      <c r="C47" s="1" t="s">
        <v>41</v>
      </c>
      <c r="D47" s="1" t="s">
        <v>49</v>
      </c>
      <c r="E47" s="1" t="s">
        <v>50</v>
      </c>
      <c r="F47" s="2" t="s">
        <v>51</v>
      </c>
      <c r="H47" s="56"/>
      <c r="I47" s="56"/>
      <c r="J47" s="56"/>
      <c r="K47" s="56"/>
      <c r="L47" s="37"/>
      <c r="M47" s="37"/>
    </row>
    <row r="48" spans="1:13" ht="14" customHeight="1" x14ac:dyDescent="0.2">
      <c r="A48" s="3" t="s">
        <v>42</v>
      </c>
      <c r="B48" s="4" t="s">
        <v>104</v>
      </c>
      <c r="C48" s="5"/>
      <c r="D48" s="6"/>
      <c r="E48" s="6"/>
      <c r="F48" s="7">
        <v>24</v>
      </c>
      <c r="H48" s="37"/>
      <c r="I48" s="37"/>
      <c r="J48" s="37"/>
      <c r="K48" s="37"/>
      <c r="L48" s="37"/>
      <c r="M48" s="37"/>
    </row>
    <row r="49" spans="1:6" ht="14" customHeight="1" x14ac:dyDescent="0.2">
      <c r="A49" s="3" t="s">
        <v>43</v>
      </c>
      <c r="B49" s="4" t="s">
        <v>105</v>
      </c>
      <c r="C49" s="6"/>
      <c r="D49" s="6"/>
      <c r="E49" s="6"/>
      <c r="F49" s="7">
        <v>6</v>
      </c>
    </row>
    <row r="50" spans="1:6" ht="14" customHeight="1" x14ac:dyDescent="0.2">
      <c r="A50" s="57" t="s">
        <v>106</v>
      </c>
      <c r="B50" s="57"/>
      <c r="C50" s="57"/>
      <c r="D50" s="57"/>
      <c r="E50" s="57"/>
      <c r="F50" s="8">
        <f>SUM(F46:F49)</f>
        <v>30</v>
      </c>
    </row>
  </sheetData>
  <mergeCells count="21">
    <mergeCell ref="A1:M1"/>
    <mergeCell ref="A3:F3"/>
    <mergeCell ref="H3:M3"/>
    <mergeCell ref="A11:D11"/>
    <mergeCell ref="H11:K11"/>
    <mergeCell ref="A13:F13"/>
    <mergeCell ref="H13:M13"/>
    <mergeCell ref="A22:D22"/>
    <mergeCell ref="H22:K22"/>
    <mergeCell ref="A24:F24"/>
    <mergeCell ref="H24:M24"/>
    <mergeCell ref="H44:K44"/>
    <mergeCell ref="A46:F46"/>
    <mergeCell ref="H47:K47"/>
    <mergeCell ref="A50:E50"/>
    <mergeCell ref="A32:D32"/>
    <mergeCell ref="H32:K32"/>
    <mergeCell ref="A34:F34"/>
    <mergeCell ref="H34:M34"/>
    <mergeCell ref="A42:D42"/>
    <mergeCell ref="H42:K42"/>
  </mergeCells>
  <phoneticPr fontId="9" type="noConversion"/>
  <pageMargins left="0.7" right="0.7" top="0.75" bottom="0.75" header="0.51180555555555496" footer="0.51180555555555496"/>
  <pageSetup paperSize="9" scale="82" firstPageNumber="0" orientation="landscape" horizontalDpi="0" verticalDpi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COMP-TR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Sezer</dc:creator>
  <cp:lastModifiedBy>Microsoft Office User</cp:lastModifiedBy>
  <cp:revision>0</cp:revision>
  <cp:lastPrinted>2017-09-12T12:21:43Z</cp:lastPrinted>
  <dcterms:created xsi:type="dcterms:W3CDTF">2016-03-17T08:02:54Z</dcterms:created>
  <dcterms:modified xsi:type="dcterms:W3CDTF">2017-09-12T12:23:03Z</dcterms:modified>
  <dc:language>en-US</dc:language>
</cp:coreProperties>
</file>